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5480" windowHeight="10992"/>
  </bookViews>
  <sheets>
    <sheet name="П2 фхд" sheetId="2" r:id="rId1"/>
  </sheets>
  <definedNames>
    <definedName name="_ftn2" localSheetId="0">'П2 фхд'!#REF!</definedName>
    <definedName name="_ftnref2" localSheetId="0">'П2 фхд'!#REF!</definedName>
    <definedName name="_xlnm.Print_Area" localSheetId="0">'П2 фхд'!$A$2:$D$31</definedName>
  </definedNames>
  <calcPr calcId="125725"/>
</workbook>
</file>

<file path=xl/calcChain.xml><?xml version="1.0" encoding="utf-8"?>
<calcChain xmlns="http://schemas.openxmlformats.org/spreadsheetml/2006/main">
  <c r="D15" i="2"/>
  <c r="D24"/>
  <c r="D17" l="1"/>
</calcChain>
</file>

<file path=xl/sharedStrings.xml><?xml version="1.0" encoding="utf-8"?>
<sst xmlns="http://schemas.openxmlformats.org/spreadsheetml/2006/main" count="53" uniqueCount="45">
  <si>
    <t>к приказу ФСТ России</t>
  </si>
  <si>
    <t>№ № пунктов</t>
  </si>
  <si>
    <t>3</t>
  </si>
  <si>
    <t>4</t>
  </si>
  <si>
    <t>Наименование показателя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</si>
  <si>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</si>
  <si>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</si>
  <si>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</si>
  <si>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</si>
  <si>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</si>
  <si>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</si>
  <si>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</si>
  <si>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</si>
  <si>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</si>
  <si>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</si>
  <si>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</si>
  <si>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</si>
  <si>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</si>
  <si>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</si>
  <si>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</si>
  <si>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</si>
  <si>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</si>
  <si>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</si>
  <si>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</si>
  <si>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</si>
  <si>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</si>
  <si>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</si>
  <si>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</si>
  <si>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 xml:space="preserve">(наименование субъекта естественных монополий)        </t>
  </si>
  <si>
    <t>Арендная плата</t>
  </si>
  <si>
    <t>в сфере оказания услуг по транспортировке газа по газораспределительным сетям</t>
  </si>
  <si>
    <t>Приложение 2б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</si>
  <si>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</si>
  <si>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</si>
  <si>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</si>
  <si>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--</t>
  </si>
  <si>
    <t>тыс. руб</t>
  </si>
  <si>
    <t>ед.</t>
  </si>
  <si>
    <t>км.</t>
  </si>
  <si>
    <t>Материальные расходы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</si>
  <si>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</si>
  <si>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</si>
  <si>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</si>
  <si>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от "31" января 2011 г. № 36-э</t>
  </si>
  <si>
    <t>Информация об основных показателях финансово-хозяйственной деятельности 
ООО "ПетербургГаз" за 2016 год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</si>
</sst>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4" fontId="8" fillId="2" borderId="1" applyFill="0" applyBorder="0">
      <alignment horizontal="right"/>
    </xf>
    <xf numFmtId="164" fontId="7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/>
    <xf numFmtId="0" fontId="1" fillId="0" borderId="6" xfId="1" applyNumberFormat="1" applyFont="1" applyFill="1" applyBorder="1" applyAlignment="1" applyProtection="1">
      <alignment horizontal="left" vertical="center" wrapText="1" inden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0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vertical="center" wrapText="1"/>
    </xf>
    <xf numFmtId="0" fontId="1" fillId="0" borderId="6" xfId="1" applyNumberFormat="1" applyFont="1" applyFill="1" applyBorder="1" applyAlignment="1" applyProtection="1">
      <alignment vertical="center" wrapText="1"/>
    </xf>
    <xf numFmtId="0" fontId="1" fillId="0" borderId="11" xfId="0" applyFont="1" applyBorder="1"/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 inden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49" fontId="1" fillId="0" borderId="15" xfId="1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Border="1"/>
    <xf numFmtId="4" fontId="1" fillId="0" borderId="6" xfId="1" applyNumberFormat="1" applyFont="1" applyFill="1" applyBorder="1" applyAlignment="1" applyProtection="1">
      <alignment horizontal="right" vertical="center" wrapText="1" indent="1"/>
    </xf>
    <xf numFmtId="3" fontId="1" fillId="0" borderId="17" xfId="1" applyNumberFormat="1" applyFont="1" applyFill="1" applyBorder="1" applyAlignment="1" applyProtection="1">
      <alignment horizontal="right" vertical="center" wrapText="1" indent="1"/>
    </xf>
    <xf numFmtId="3" fontId="1" fillId="0" borderId="12" xfId="0" applyNumberFormat="1" applyFont="1" applyBorder="1" applyAlignment="1">
      <alignment horizontal="right" indent="1"/>
    </xf>
    <xf numFmtId="3" fontId="1" fillId="0" borderId="6" xfId="1" applyNumberFormat="1" applyFont="1" applyFill="1" applyBorder="1" applyAlignment="1" applyProtection="1">
      <alignment horizontal="right" vertical="center" wrapText="1" indent="1"/>
    </xf>
    <xf numFmtId="3" fontId="1" fillId="0" borderId="7" xfId="1" applyNumberFormat="1" applyFont="1" applyFill="1" applyBorder="1" applyAlignment="1" applyProtection="1">
      <alignment horizontal="right" vertical="center" wrapText="1" inden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1" fillId="0" borderId="13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</cellXfs>
  <cellStyles count="4">
    <cellStyle name="Значение_GRO.2008" xfId="2"/>
    <cellStyle name="Обычный" xfId="0" builtinId="0"/>
    <cellStyle name="Обычный_ФАКТ 2" xfId="1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abSelected="1" zoomScaleNormal="100" workbookViewId="0">
      <selection activeCell="F24" sqref="F24"/>
    </sheetView>
  </sheetViews>
  <sheetFormatPr defaultColWidth="16.44140625" defaultRowHeight="13.2"/>
  <cols>
    <col min="1" max="1" width="53" style="1" customWidth="1"/>
    <col min="2" max="2" width="7.5546875" style="3" customWidth="1"/>
    <col min="3" max="3" width="12.88671875" style="3" customWidth="1"/>
    <col min="4" max="4" width="16.5546875" style="3" customWidth="1"/>
    <col min="5" max="5" width="19.88671875" style="3" customWidth="1"/>
    <col min="6" max="6" width="13.109375" style="4" customWidth="1"/>
    <col min="7" max="251" width="7.6640625" style="4" customWidth="1"/>
    <col min="252" max="252" width="71" style="4" customWidth="1"/>
    <col min="253" max="253" width="6.33203125" style="4" customWidth="1"/>
    <col min="254" max="254" width="18" style="4" customWidth="1"/>
    <col min="255" max="255" width="16.33203125" style="4" customWidth="1"/>
    <col min="256" max="16384" width="16.44140625" style="4"/>
  </cols>
  <sheetData>
    <row r="1" spans="1:6">
      <c r="A1" s="25"/>
      <c r="B1" s="25"/>
      <c r="C1" s="25"/>
      <c r="D1" s="25"/>
      <c r="E1" s="25"/>
      <c r="F1" s="25"/>
    </row>
    <row r="2" spans="1:6" ht="15.6">
      <c r="D2" s="2" t="s">
        <v>31</v>
      </c>
    </row>
    <row r="3" spans="1:6" ht="15.6">
      <c r="D3" s="2" t="s">
        <v>0</v>
      </c>
    </row>
    <row r="4" spans="1:6" ht="15.6">
      <c r="D4" s="2" t="s">
        <v>43</v>
      </c>
    </row>
    <row r="5" spans="1:6" ht="15.6">
      <c r="F5" s="2"/>
    </row>
    <row r="6" spans="1:6" ht="15.6">
      <c r="F6" s="2"/>
    </row>
    <row r="7" spans="1:6" ht="37.5" customHeight="1"/>
    <row r="8" spans="1:6" ht="44.25" customHeight="1">
      <c r="A8" s="36" t="s">
        <v>44</v>
      </c>
      <c r="B8" s="36"/>
      <c r="C8" s="36"/>
      <c r="D8" s="36"/>
      <c r="E8" s="18"/>
      <c r="F8" s="18"/>
    </row>
    <row r="9" spans="1:6" ht="15" customHeight="1">
      <c r="A9" s="35" t="s">
        <v>28</v>
      </c>
      <c r="B9" s="35"/>
      <c r="C9" s="35"/>
      <c r="D9" s="35"/>
      <c r="E9" s="19"/>
      <c r="F9" s="19"/>
    </row>
    <row r="10" spans="1:6" ht="15.75" customHeight="1">
      <c r="A10" s="37" t="s">
        <v>30</v>
      </c>
      <c r="B10" s="37"/>
      <c r="C10" s="37"/>
      <c r="D10" s="37"/>
      <c r="E10" s="20"/>
      <c r="F10" s="20"/>
    </row>
    <row r="11" spans="1:6" ht="12.75" customHeight="1"/>
    <row r="12" spans="1:6">
      <c r="A12" s="41" t="s">
        <v>4</v>
      </c>
      <c r="B12" s="38" t="s">
        <v>1</v>
      </c>
      <c r="C12" s="38" t="s">
        <v>32</v>
      </c>
      <c r="D12" s="41" t="s">
        <v>5</v>
      </c>
      <c r="E12" s="5"/>
    </row>
    <row r="13" spans="1:6">
      <c r="A13" s="42"/>
      <c r="B13" s="39"/>
      <c r="C13" s="39"/>
      <c r="D13" s="42"/>
      <c r="E13" s="5"/>
    </row>
    <row r="14" spans="1:6">
      <c r="A14" s="6">
        <v>1</v>
      </c>
      <c r="B14" s="24" t="s">
        <v>6</v>
      </c>
      <c r="C14" s="7" t="s">
        <v>2</v>
      </c>
      <c r="D14" s="7" t="s">
        <v>3</v>
      </c>
      <c r="E14" s="16"/>
    </row>
    <row r="15" spans="1:6" ht="15.6">
      <c r="A15" s="12" t="s">
        <v>33</v>
      </c>
      <c r="B15" s="26" t="s">
        <v>8</v>
      </c>
      <c r="C15" s="27" t="s">
        <v>34</v>
      </c>
      <c r="D15" s="29">
        <f>10424.741*1000</f>
        <v>10424741</v>
      </c>
      <c r="E15" s="16"/>
    </row>
    <row r="16" spans="1:6">
      <c r="A16" s="13" t="s">
        <v>25</v>
      </c>
      <c r="B16" s="10" t="s">
        <v>9</v>
      </c>
      <c r="C16" s="22" t="s">
        <v>36</v>
      </c>
      <c r="D16" s="29">
        <v>5167858.71</v>
      </c>
      <c r="E16" s="16"/>
    </row>
    <row r="17" spans="1:5">
      <c r="A17" s="8" t="s">
        <v>24</v>
      </c>
      <c r="B17" s="10" t="s">
        <v>10</v>
      </c>
      <c r="C17" s="22" t="s">
        <v>35</v>
      </c>
      <c r="D17" s="29">
        <f>SUM(D18:D24)</f>
        <v>4696891.74</v>
      </c>
      <c r="E17" s="16"/>
    </row>
    <row r="18" spans="1:5">
      <c r="A18" s="9" t="s">
        <v>39</v>
      </c>
      <c r="B18" s="10" t="s">
        <v>11</v>
      </c>
      <c r="C18" s="22" t="s">
        <v>35</v>
      </c>
      <c r="D18" s="29">
        <v>338046.19295307854</v>
      </c>
      <c r="E18" s="16"/>
    </row>
    <row r="19" spans="1:5">
      <c r="A19" s="9" t="s">
        <v>18</v>
      </c>
      <c r="B19" s="10" t="s">
        <v>12</v>
      </c>
      <c r="C19" s="22" t="s">
        <v>35</v>
      </c>
      <c r="D19" s="29">
        <v>1713084.066295688</v>
      </c>
      <c r="E19" s="16"/>
    </row>
    <row r="20" spans="1:5">
      <c r="A20" s="9" t="s">
        <v>19</v>
      </c>
      <c r="B20" s="10" t="s">
        <v>13</v>
      </c>
      <c r="C20" s="22" t="s">
        <v>35</v>
      </c>
      <c r="D20" s="29">
        <v>328980.3049070292</v>
      </c>
      <c r="E20" s="16"/>
    </row>
    <row r="21" spans="1:5">
      <c r="A21" s="9" t="s">
        <v>29</v>
      </c>
      <c r="B21" s="10" t="s">
        <v>14</v>
      </c>
      <c r="C21" s="22" t="s">
        <v>35</v>
      </c>
      <c r="D21" s="29">
        <v>851807.75982582942</v>
      </c>
      <c r="E21" s="16"/>
    </row>
    <row r="22" spans="1:5">
      <c r="A22" s="9" t="s">
        <v>20</v>
      </c>
      <c r="B22" s="10" t="s">
        <v>15</v>
      </c>
      <c r="C22" s="22" t="s">
        <v>35</v>
      </c>
      <c r="D22" s="29">
        <v>567724.69669012912</v>
      </c>
      <c r="E22" s="16"/>
    </row>
    <row r="23" spans="1:5">
      <c r="A23" s="9" t="s">
        <v>21</v>
      </c>
      <c r="B23" s="10" t="s">
        <v>16</v>
      </c>
      <c r="C23" s="22" t="s">
        <v>35</v>
      </c>
      <c r="D23" s="29">
        <v>82324.070000000007</v>
      </c>
      <c r="E23" s="16"/>
    </row>
    <row r="24" spans="1:5">
      <c r="A24" s="9" t="s">
        <v>22</v>
      </c>
      <c r="B24" s="10" t="s">
        <v>7</v>
      </c>
      <c r="C24" s="22" t="s">
        <v>35</v>
      </c>
      <c r="D24" s="29">
        <f>4696891.74-D18-D19-D20-D21-D22-D23</f>
        <v>814924.64932824648</v>
      </c>
      <c r="E24" s="16"/>
    </row>
    <row r="25" spans="1:5" ht="26.4">
      <c r="A25" s="34" t="s">
        <v>23</v>
      </c>
      <c r="B25" s="11" t="s">
        <v>17</v>
      </c>
      <c r="C25" s="23" t="s">
        <v>37</v>
      </c>
      <c r="D25" s="30">
        <v>2217</v>
      </c>
      <c r="E25" s="16"/>
    </row>
    <row r="26" spans="1:5">
      <c r="A26" s="14"/>
      <c r="B26" s="28"/>
      <c r="C26" s="28"/>
      <c r="D26" s="31"/>
      <c r="E26" s="17"/>
    </row>
    <row r="27" spans="1:5">
      <c r="A27" s="9" t="s">
        <v>40</v>
      </c>
      <c r="B27" s="10" t="s">
        <v>26</v>
      </c>
      <c r="C27" s="22" t="s">
        <v>38</v>
      </c>
      <c r="D27" s="32">
        <v>6823</v>
      </c>
      <c r="E27" s="16"/>
    </row>
    <row r="28" spans="1:5">
      <c r="A28" s="21" t="s">
        <v>41</v>
      </c>
      <c r="B28" s="15" t="s">
        <v>27</v>
      </c>
      <c r="C28" s="23" t="s">
        <v>37</v>
      </c>
      <c r="D28" s="33">
        <v>539</v>
      </c>
      <c r="E28" s="16"/>
    </row>
    <row r="29" spans="1:5">
      <c r="A29" s="4"/>
    </row>
    <row r="30" spans="1:5" ht="27" customHeight="1">
      <c r="A30" s="40" t="s">
        <v>42</v>
      </c>
      <c r="B30" s="40"/>
      <c r="C30" s="40"/>
      <c r="D30" s="40"/>
      <c r="E30" s="4"/>
    </row>
  </sheetData>
  <mergeCells count="8">
    <mergeCell ref="A9:D9"/>
    <mergeCell ref="A8:D8"/>
    <mergeCell ref="A10:D10"/>
    <mergeCell ref="C12:C13"/>
    <mergeCell ref="A30:D30"/>
    <mergeCell ref="D12:D13"/>
    <mergeCell ref="B12:B13"/>
    <mergeCell ref="A12:A13"/>
  </mergeCells>
  <phoneticPr fontId="0" type="noConversion"/>
  <pageMargins left="0.62992125984251968" right="0.27559055118110237" top="0.47244094488188981" bottom="0.39370078740157483" header="0.23622047244094491" footer="0.23622047244094491"/>
  <pageSetup paperSize="9" orientation="portrait" r:id="rId1"/>
  <headerFooter differentOddEven="1" alignWithMargins="0">
    <oddFooter>&amp;C4</oddFooter>
    <evenFooter>&amp;C5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П2 фхд</vt:lpstr>
      <vt:lpstr>'П2 фхд'!Область_печати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n.markova</cp:lastModifiedBy>
  <cp:lastPrinted>2017-03-31T07:29:44Z</cp:lastPrinted>
  <dcterms:created xsi:type="dcterms:W3CDTF">2010-12-15T07:20:08Z</dcterms:created>
  <dcterms:modified xsi:type="dcterms:W3CDTF">2017-04-07T12:50:27Z</dcterms:modified>
</cp:coreProperties>
</file>